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Research\MSB\Mar 2016\Final\"/>
    </mc:Choice>
  </mc:AlternateContent>
  <bookViews>
    <workbookView xWindow="0" yWindow="0" windowWidth="21600" windowHeight="9435"/>
  </bookViews>
  <sheets>
    <sheet name="42-43-44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Database" localSheetId="0">'[2]Table-1'!#REF!</definedName>
    <definedName name="_xlnm.Database">'[3]Table-1'!#REF!</definedName>
    <definedName name="_xlnm.Print_Area" localSheetId="0">'42-43-44'!$A$1:$H$61</definedName>
    <definedName name="Print_Area_MI" localSheetId="0">#REF!</definedName>
    <definedName name="Print_Area_M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C54" i="1"/>
  <c r="C46" i="1"/>
  <c r="D46" i="1" s="1"/>
  <c r="C45" i="1"/>
  <c r="D45" i="1" s="1"/>
  <c r="C44" i="1"/>
  <c r="D44" i="1" s="1"/>
  <c r="C43" i="1"/>
  <c r="D43" i="1" s="1"/>
  <c r="C42" i="1"/>
  <c r="D42" i="1" s="1"/>
  <c r="C41" i="1"/>
  <c r="D41" i="1" s="1"/>
  <c r="C40" i="1"/>
  <c r="D40" i="1" s="1"/>
  <c r="C39" i="1"/>
  <c r="D39" i="1" s="1"/>
  <c r="C38" i="1"/>
  <c r="D38" i="1" s="1"/>
  <c r="D21" i="1"/>
  <c r="D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<sst xmlns="http://schemas.openxmlformats.org/spreadsheetml/2006/main" count="77" uniqueCount="66">
  <si>
    <t xml:space="preserve">Table 42: Exchange Rate of the Rupee vis-à-vis Major Trading Partner Currencies: </t>
  </si>
  <si>
    <t xml:space="preserve">              March 2015 to March 2016</t>
  </si>
  <si>
    <t xml:space="preserve">Indicative </t>
  </si>
  <si>
    <t>Average for</t>
  </si>
  <si>
    <t>Appreciation/</t>
  </si>
  <si>
    <t>Selling Rates</t>
  </si>
  <si>
    <t>12 Months</t>
  </si>
  <si>
    <t>(Depreciation)</t>
  </si>
  <si>
    <t>ended March 2015</t>
  </si>
  <si>
    <t>ended March 2016</t>
  </si>
  <si>
    <t>of Rupee</t>
  </si>
  <si>
    <t>between [1] &amp; [2]</t>
  </si>
  <si>
    <t>[1]</t>
  </si>
  <si>
    <t>[2]</t>
  </si>
  <si>
    <t>Per cent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</si>
  <si>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</si>
  <si>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</si>
  <si>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</si>
  <si>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</si>
  <si>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</si>
  <si>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</si>
  <si>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</si>
  <si>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</si>
  <si>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</si>
  <si>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</si>
  <si>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</si>
  <si>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</si>
  <si>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Notes: (i)   [1] is calculated on the basis of the daily average exchange rates for the period April 2014 to March 2015.</t>
  </si>
  <si>
    <t xml:space="preserve">                   [2] is calculated on the basis of the daily average exchange rates for the period April 2015 to March 2016.</t>
  </si>
  <si>
    <t xml:space="preserve">             (ii)  The daily average exchange rate of the Rupee is based on the average indicative selling rates for T.T. &amp; D.D. of  banks.</t>
  </si>
  <si>
    <t xml:space="preserve">            (iii)  The appreciation/depreciation of the Rupee is calculated as follows:</t>
  </si>
  <si>
    <t xml:space="preserve">                   (Previous period exchange rate - Current period exchange rate) ÷ Current period exchange rate.</t>
  </si>
  <si>
    <t>Source: Financial Markets Operations Division.</t>
  </si>
  <si>
    <t>Table 43: Exchange Rate of Selected Currencies vis-à-vis the Euro (Period Average):</t>
  </si>
  <si>
    <t xml:space="preserve">                 January 1999 and March 2016</t>
  </si>
  <si>
    <t xml:space="preserve">Appreciation/ </t>
  </si>
  <si>
    <t>(Per cent)</t>
  </si>
  <si>
    <t>Indonesian rupiah</t>
  </si>
  <si>
    <t>Korean won</t>
  </si>
  <si>
    <t>Mauritian rupee</t>
  </si>
  <si>
    <t>Philippines peso</t>
  </si>
  <si>
    <t>Taiwan dollar</t>
  </si>
  <si>
    <t>Thai baht</t>
  </si>
  <si>
    <t xml:space="preserve">Note: The daily average exchange rate of the rupee against the euro is based on the average indicative selling rates of banks  </t>
  </si>
  <si>
    <t xml:space="preserve">           while the daily exchange rates of the other selected currencies against the euro are derived from Reuters.</t>
  </si>
  <si>
    <t xml:space="preserve"> </t>
  </si>
  <si>
    <t>Table 44: Exchange Rate of Selected Currencies vis-à-vis the US Dollar: February 2016 and March 2016</t>
  </si>
  <si>
    <t>Low</t>
  </si>
  <si>
    <t>High</t>
  </si>
  <si>
    <t xml:space="preserve"> Period Average</t>
  </si>
  <si>
    <t>USD / YEN</t>
  </si>
  <si>
    <t>114.14/19</t>
  </si>
  <si>
    <t>111.43/48</t>
  </si>
  <si>
    <t>112.98/02</t>
  </si>
  <si>
    <t>114.38/42</t>
  </si>
  <si>
    <t>EUR / USD</t>
  </si>
  <si>
    <t>1.0854/58</t>
  </si>
  <si>
    <t>1.1315/19</t>
  </si>
  <si>
    <t>1.1115/18</t>
  </si>
  <si>
    <t>1.1113/17</t>
  </si>
  <si>
    <t>GBP / USD</t>
  </si>
  <si>
    <t>1.3935/40</t>
  </si>
  <si>
    <t>1.4457/61</t>
  </si>
  <si>
    <t>1.4217/21</t>
  </si>
  <si>
    <t>1.4306/11</t>
  </si>
  <si>
    <t>Source: Reuters with reference to Asian Markets, 09 30 hrs, Mauritian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</si>
</sst>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"/>
    <numFmt numFmtId="165" formatCode="0.00000"/>
    <numFmt numFmtId="166" formatCode="#,##0.0000"/>
    <numFmt numFmtId="167" formatCode="#,##0.0_);\(#,##0.0\)"/>
    <numFmt numFmtId="168" formatCode="0.0_);\(0.0\)"/>
    <numFmt numFmtId="169" formatCode="0.000"/>
    <numFmt numFmtId="170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10"/>
      <name val="Arial"/>
      <family val="2"/>
    </font>
    <font>
      <b/>
      <sz val="10"/>
      <color rgb="FFFFFF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sz val="14"/>
      <name val="Times New Roman"/>
      <family val="1"/>
    </font>
    <font>
      <sz val="10"/>
      <color rgb="FFFF0000"/>
      <name val="Arial"/>
      <family val="2"/>
    </font>
    <font>
      <sz val="9"/>
      <name val="MS Sans Serif"/>
      <family val="2"/>
    </font>
    <font>
      <i/>
      <sz val="9"/>
      <name val="Times New Roman"/>
      <family val="1"/>
    </font>
    <font>
      <i/>
      <sz val="9"/>
      <name val="Arial"/>
      <family val="2"/>
    </font>
    <font>
      <i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4">
    <xf numFmtId="0" fontId="0" fillId="0" borderId="0" xfId="0"/>
    <xf numFmtId="0" fontId="3" fillId="2" borderId="0" xfId="1" applyFont="1" applyFill="1" applyAlignment="1">
      <alignment horizontal="left"/>
    </xf>
    <xf numFmtId="164" fontId="4" fillId="2" borderId="1" xfId="1" applyNumberFormat="1" applyFont="1" applyFill="1" applyBorder="1"/>
    <xf numFmtId="164" fontId="4" fillId="2" borderId="0" xfId="1" applyNumberFormat="1" applyFont="1" applyFill="1"/>
    <xf numFmtId="0" fontId="4" fillId="2" borderId="0" xfId="1" applyFont="1" applyFill="1" applyAlignment="1">
      <alignment vertical="center"/>
    </xf>
    <xf numFmtId="0" fontId="2" fillId="2" borderId="0" xfId="1" applyFill="1"/>
    <xf numFmtId="164" fontId="4" fillId="2" borderId="0" xfId="1" applyNumberFormat="1" applyFont="1" applyFill="1" applyBorder="1"/>
    <xf numFmtId="164" fontId="2" fillId="2" borderId="0" xfId="1" applyNumberFormat="1" applyFill="1" applyBorder="1"/>
    <xf numFmtId="164" fontId="2" fillId="2" borderId="0" xfId="1" applyNumberFormat="1" applyFill="1"/>
    <xf numFmtId="0" fontId="5" fillId="3" borderId="2" xfId="1" applyFont="1" applyFill="1" applyBorder="1" applyAlignment="1" applyProtection="1">
      <alignment horizontal="center"/>
    </xf>
    <xf numFmtId="0" fontId="5" fillId="3" borderId="3" xfId="1" applyFont="1" applyFill="1" applyBorder="1" applyAlignment="1" applyProtection="1">
      <alignment horizontal="center"/>
    </xf>
    <xf numFmtId="0" fontId="5" fillId="3" borderId="4" xfId="1" applyFont="1" applyFill="1" applyBorder="1" applyAlignment="1" applyProtection="1">
      <alignment horizontal="center"/>
    </xf>
    <xf numFmtId="0" fontId="5" fillId="3" borderId="5" xfId="1" applyFont="1" applyFill="1" applyBorder="1" applyAlignment="1" applyProtection="1">
      <alignment horizontal="center"/>
    </xf>
    <xf numFmtId="0" fontId="5" fillId="3" borderId="0" xfId="1" applyFont="1" applyFill="1" applyBorder="1" applyAlignment="1" applyProtection="1">
      <alignment horizontal="center"/>
    </xf>
    <xf numFmtId="0" fontId="5" fillId="3" borderId="1" xfId="1" applyFont="1" applyFill="1" applyBorder="1" applyAlignment="1" applyProtection="1">
      <alignment horizontal="center"/>
    </xf>
    <xf numFmtId="0" fontId="6" fillId="3" borderId="6" xfId="1" applyFont="1" applyFill="1" applyBorder="1" applyAlignment="1" applyProtection="1">
      <alignment horizontal="left"/>
    </xf>
    <xf numFmtId="0" fontId="5" fillId="3" borderId="6" xfId="1" applyFont="1" applyFill="1" applyBorder="1" applyAlignment="1" applyProtection="1">
      <alignment horizontal="center"/>
    </xf>
    <xf numFmtId="4" fontId="7" fillId="2" borderId="0" xfId="1" applyNumberFormat="1" applyFont="1" applyFill="1" applyAlignment="1">
      <alignment horizontal="center"/>
    </xf>
    <xf numFmtId="164" fontId="8" fillId="3" borderId="6" xfId="1" applyNumberFormat="1" applyFont="1" applyFill="1" applyBorder="1" applyAlignment="1" applyProtection="1">
      <alignment horizontal="center"/>
    </xf>
    <xf numFmtId="164" fontId="8" fillId="3" borderId="5" xfId="1" applyNumberFormat="1" applyFont="1" applyFill="1" applyBorder="1" applyAlignment="1" applyProtection="1">
      <alignment horizontal="center"/>
    </xf>
    <xf numFmtId="0" fontId="7" fillId="2" borderId="0" xfId="1" applyFont="1" applyFill="1"/>
    <xf numFmtId="4" fontId="9" fillId="2" borderId="0" xfId="1" applyNumberFormat="1" applyFont="1" applyFill="1" applyAlignment="1">
      <alignment horizontal="center"/>
    </xf>
    <xf numFmtId="0" fontId="8" fillId="3" borderId="7" xfId="1" applyFont="1" applyFill="1" applyBorder="1"/>
    <xf numFmtId="164" fontId="8" fillId="3" borderId="8" xfId="1" applyNumberFormat="1" applyFont="1" applyFill="1" applyBorder="1" applyAlignment="1" applyProtection="1">
      <alignment horizontal="center"/>
    </xf>
    <xf numFmtId="164" fontId="8" fillId="3" borderId="9" xfId="1" applyNumberFormat="1" applyFont="1" applyFill="1" applyBorder="1" applyAlignment="1" applyProtection="1">
      <alignment horizontal="center"/>
    </xf>
    <xf numFmtId="0" fontId="8" fillId="3" borderId="10" xfId="1" applyFont="1" applyFill="1" applyBorder="1" applyAlignment="1" applyProtection="1">
      <alignment horizontal="center"/>
    </xf>
    <xf numFmtId="165" fontId="2" fillId="2" borderId="0" xfId="1" applyNumberFormat="1" applyFill="1"/>
    <xf numFmtId="0" fontId="5" fillId="3" borderId="11" xfId="1" applyFont="1" applyFill="1" applyBorder="1" applyAlignment="1" applyProtection="1">
      <alignment horizontal="left"/>
    </xf>
    <xf numFmtId="166" fontId="10" fillId="2" borderId="12" xfId="1" applyNumberFormat="1" applyFont="1" applyFill="1" applyBorder="1" applyAlignment="1">
      <alignment horizontal="center"/>
    </xf>
    <xf numFmtId="166" fontId="10" fillId="2" borderId="5" xfId="1" applyNumberFormat="1" applyFont="1" applyFill="1" applyBorder="1" applyAlignment="1">
      <alignment horizontal="center"/>
    </xf>
    <xf numFmtId="167" fontId="10" fillId="2" borderId="1" xfId="2" applyNumberFormat="1" applyFont="1" applyFill="1" applyBorder="1" applyAlignment="1" applyProtection="1">
      <alignment horizontal="center"/>
    </xf>
    <xf numFmtId="166" fontId="2" fillId="2" borderId="0" xfId="1" applyNumberFormat="1" applyFill="1"/>
    <xf numFmtId="166" fontId="2" fillId="0" borderId="0" xfId="1" applyNumberFormat="1" applyFill="1"/>
    <xf numFmtId="165" fontId="2" fillId="0" borderId="0" xfId="1" applyNumberFormat="1" applyFill="1"/>
    <xf numFmtId="0" fontId="2" fillId="3" borderId="13" xfId="1" applyFont="1" applyFill="1" applyBorder="1" applyAlignment="1" applyProtection="1">
      <alignment horizontal="left"/>
    </xf>
    <xf numFmtId="0" fontId="2" fillId="2" borderId="14" xfId="1" applyFont="1" applyFill="1" applyBorder="1" applyAlignment="1" applyProtection="1">
      <alignment horizontal="left"/>
    </xf>
    <xf numFmtId="164" fontId="2" fillId="2" borderId="9" xfId="1" applyNumberFormat="1" applyFill="1" applyBorder="1"/>
    <xf numFmtId="167" fontId="2" fillId="2" borderId="15" xfId="1" applyNumberFormat="1" applyFont="1" applyFill="1" applyBorder="1" applyAlignment="1" applyProtection="1">
      <alignment horizontal="right"/>
    </xf>
    <xf numFmtId="166" fontId="7" fillId="2" borderId="0" xfId="1" applyNumberFormat="1" applyFont="1" applyFill="1" applyAlignment="1">
      <alignment horizontal="center"/>
    </xf>
    <xf numFmtId="0" fontId="11" fillId="2" borderId="0" xfId="1" applyFont="1" applyFill="1"/>
    <xf numFmtId="164" fontId="10" fillId="2" borderId="1" xfId="1" applyNumberFormat="1" applyFont="1" applyFill="1" applyBorder="1"/>
    <xf numFmtId="164" fontId="10" fillId="2" borderId="0" xfId="1" applyNumberFormat="1" applyFont="1" applyFill="1"/>
    <xf numFmtId="167" fontId="10" fillId="2" borderId="0" xfId="1" applyNumberFormat="1" applyFont="1" applyFill="1" applyBorder="1" applyAlignment="1" applyProtection="1">
      <alignment horizontal="right"/>
    </xf>
    <xf numFmtId="0" fontId="10" fillId="2" borderId="0" xfId="1" applyFont="1" applyFill="1"/>
    <xf numFmtId="164" fontId="10" fillId="2" borderId="0" xfId="1" applyNumberFormat="1" applyFont="1" applyFill="1" applyBorder="1"/>
    <xf numFmtId="0" fontId="11" fillId="2" borderId="0" xfId="1" applyFont="1" applyFill="1" applyAlignment="1">
      <alignment vertical="center"/>
    </xf>
    <xf numFmtId="0" fontId="12" fillId="2" borderId="0" xfId="1" applyFont="1" applyFill="1"/>
    <xf numFmtId="0" fontId="8" fillId="2" borderId="0" xfId="1" applyFont="1" applyFill="1"/>
    <xf numFmtId="0" fontId="2" fillId="2" borderId="0" xfId="1" applyFont="1" applyFill="1"/>
    <xf numFmtId="0" fontId="8" fillId="3" borderId="16" xfId="1" applyFont="1" applyFill="1" applyBorder="1"/>
    <xf numFmtId="17" fontId="5" fillId="3" borderId="17" xfId="1" applyNumberFormat="1" applyFont="1" applyFill="1" applyBorder="1" applyAlignment="1">
      <alignment horizontal="center"/>
    </xf>
    <xf numFmtId="17" fontId="5" fillId="3" borderId="18" xfId="1" applyNumberFormat="1" applyFont="1" applyFill="1" applyBorder="1" applyAlignment="1">
      <alignment horizontal="center"/>
    </xf>
    <xf numFmtId="0" fontId="5" fillId="3" borderId="19" xfId="1" applyFont="1" applyFill="1" applyBorder="1" applyAlignment="1">
      <alignment horizontal="center"/>
    </xf>
    <xf numFmtId="0" fontId="8" fillId="3" borderId="20" xfId="1" applyFont="1" applyFill="1" applyBorder="1" applyAlignment="1">
      <alignment horizontal="center"/>
    </xf>
    <xf numFmtId="17" fontId="5" fillId="3" borderId="1" xfId="1" applyNumberFormat="1" applyFont="1" applyFill="1" applyBorder="1" applyAlignment="1">
      <alignment horizontal="center"/>
    </xf>
    <xf numFmtId="0" fontId="5" fillId="3" borderId="21" xfId="1" applyFont="1" applyFill="1" applyBorder="1" applyAlignment="1">
      <alignment horizontal="center"/>
    </xf>
    <xf numFmtId="0" fontId="5" fillId="3" borderId="12" xfId="1" applyFont="1" applyFill="1" applyBorder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2" fillId="3" borderId="22" xfId="1" applyFont="1" applyFill="1" applyBorder="1"/>
    <xf numFmtId="0" fontId="5" fillId="3" borderId="23" xfId="1" applyFont="1" applyFill="1" applyBorder="1" applyAlignment="1">
      <alignment horizontal="center"/>
    </xf>
    <xf numFmtId="17" fontId="5" fillId="3" borderId="10" xfId="1" applyNumberFormat="1" applyFont="1" applyFill="1" applyBorder="1" applyAlignment="1">
      <alignment horizontal="center"/>
    </xf>
    <xf numFmtId="0" fontId="5" fillId="3" borderId="24" xfId="1" applyFont="1" applyFill="1" applyBorder="1" applyAlignment="1">
      <alignment horizontal="center"/>
    </xf>
    <xf numFmtId="0" fontId="5" fillId="3" borderId="20" xfId="1" applyFont="1" applyFill="1" applyBorder="1" applyAlignment="1">
      <alignment horizontal="left"/>
    </xf>
    <xf numFmtId="164" fontId="10" fillId="2" borderId="12" xfId="1" applyNumberFormat="1" applyFont="1" applyFill="1" applyBorder="1" applyAlignment="1">
      <alignment horizontal="center"/>
    </xf>
    <xf numFmtId="164" fontId="10" fillId="2" borderId="1" xfId="1" applyNumberFormat="1" applyFont="1" applyFill="1" applyBorder="1" applyAlignment="1">
      <alignment horizontal="center"/>
    </xf>
    <xf numFmtId="168" fontId="10" fillId="2" borderId="21" xfId="2" applyNumberFormat="1" applyFont="1" applyFill="1" applyBorder="1" applyAlignment="1">
      <alignment horizontal="center"/>
    </xf>
    <xf numFmtId="0" fontId="2" fillId="0" borderId="0" xfId="1" applyFill="1"/>
    <xf numFmtId="164" fontId="2" fillId="0" borderId="0" xfId="1" applyNumberFormat="1" applyFill="1"/>
    <xf numFmtId="4" fontId="10" fillId="2" borderId="12" xfId="1" applyNumberFormat="1" applyFont="1" applyFill="1" applyBorder="1" applyAlignment="1">
      <alignment horizontal="center"/>
    </xf>
    <xf numFmtId="4" fontId="10" fillId="2" borderId="1" xfId="1" applyNumberFormat="1" applyFont="1" applyFill="1" applyBorder="1" applyAlignment="1">
      <alignment horizontal="center"/>
    </xf>
    <xf numFmtId="2" fontId="2" fillId="2" borderId="0" xfId="1" applyNumberFormat="1" applyFill="1"/>
    <xf numFmtId="169" fontId="10" fillId="2" borderId="12" xfId="1" applyNumberFormat="1" applyFont="1" applyFill="1" applyBorder="1" applyAlignment="1">
      <alignment horizontal="center"/>
    </xf>
    <xf numFmtId="169" fontId="10" fillId="2" borderId="1" xfId="1" applyNumberFormat="1" applyFont="1" applyFill="1" applyBorder="1" applyAlignment="1">
      <alignment horizontal="center"/>
    </xf>
    <xf numFmtId="0" fontId="13" fillId="2" borderId="0" xfId="1" applyFont="1" applyFill="1"/>
    <xf numFmtId="0" fontId="8" fillId="3" borderId="22" xfId="1" applyFont="1" applyFill="1" applyBorder="1" applyAlignment="1">
      <alignment horizontal="left"/>
    </xf>
    <xf numFmtId="164" fontId="10" fillId="2" borderId="23" xfId="1" applyNumberFormat="1" applyFont="1" applyFill="1" applyBorder="1" applyAlignment="1">
      <alignment horizontal="right"/>
    </xf>
    <xf numFmtId="164" fontId="10" fillId="2" borderId="10" xfId="1" applyNumberFormat="1" applyFont="1" applyFill="1" applyBorder="1" applyAlignment="1">
      <alignment horizontal="right"/>
    </xf>
    <xf numFmtId="170" fontId="10" fillId="2" borderId="24" xfId="1" applyNumberFormat="1" applyFont="1" applyFill="1" applyBorder="1" applyAlignment="1">
      <alignment horizontal="center"/>
    </xf>
    <xf numFmtId="164" fontId="5" fillId="2" borderId="0" xfId="1" applyNumberFormat="1" applyFont="1" applyFill="1" applyBorder="1" applyAlignment="1">
      <alignment horizontal="right"/>
    </xf>
    <xf numFmtId="2" fontId="5" fillId="2" borderId="0" xfId="1" applyNumberFormat="1" applyFont="1" applyFill="1" applyBorder="1"/>
    <xf numFmtId="0" fontId="14" fillId="2" borderId="0" xfId="1" applyFont="1" applyFill="1"/>
    <xf numFmtId="0" fontId="2" fillId="3" borderId="16" xfId="1" applyFont="1" applyFill="1" applyBorder="1"/>
    <xf numFmtId="17" fontId="5" fillId="3" borderId="25" xfId="1" applyNumberFormat="1" applyFont="1" applyFill="1" applyBorder="1" applyAlignment="1">
      <alignment horizontal="center"/>
    </xf>
    <xf numFmtId="17" fontId="5" fillId="3" borderId="26" xfId="1" applyNumberFormat="1" applyFont="1" applyFill="1" applyBorder="1" applyAlignment="1">
      <alignment horizontal="center"/>
    </xf>
    <xf numFmtId="0" fontId="2" fillId="3" borderId="20" xfId="1" applyFont="1" applyFill="1" applyBorder="1"/>
    <xf numFmtId="0" fontId="5" fillId="3" borderId="5" xfId="1" applyFont="1" applyFill="1" applyBorder="1" applyAlignment="1">
      <alignment horizontal="center"/>
    </xf>
    <xf numFmtId="0" fontId="5" fillId="3" borderId="27" xfId="1" applyFont="1" applyFill="1" applyBorder="1" applyAlignment="1">
      <alignment horizontal="center"/>
    </xf>
    <xf numFmtId="0" fontId="5" fillId="3" borderId="28" xfId="1" applyFont="1" applyFill="1" applyBorder="1" applyAlignment="1">
      <alignment horizontal="center"/>
    </xf>
    <xf numFmtId="0" fontId="5" fillId="3" borderId="20" xfId="1" applyFont="1" applyFill="1" applyBorder="1"/>
    <xf numFmtId="0" fontId="10" fillId="2" borderId="29" xfId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8" fillId="3" borderId="22" xfId="1" applyFont="1" applyFill="1" applyBorder="1"/>
    <xf numFmtId="0" fontId="10" fillId="2" borderId="23" xfId="1" applyFont="1" applyFill="1" applyBorder="1" applyAlignment="1">
      <alignment horizontal="right"/>
    </xf>
    <xf numFmtId="0" fontId="10" fillId="2" borderId="27" xfId="1" applyFont="1" applyFill="1" applyBorder="1" applyAlignment="1">
      <alignment horizontal="right"/>
    </xf>
    <xf numFmtId="0" fontId="10" fillId="2" borderId="28" xfId="1" applyFont="1" applyFill="1" applyBorder="1" applyAlignment="1">
      <alignment horizontal="right"/>
    </xf>
    <xf numFmtId="0" fontId="15" fillId="2" borderId="0" xfId="1" applyFont="1" applyFill="1"/>
    <xf numFmtId="0" fontId="16" fillId="2" borderId="0" xfId="1" applyFont="1" applyFill="1"/>
    <xf numFmtId="0" fontId="17" fillId="2" borderId="0" xfId="1" applyFont="1" applyFill="1"/>
    <xf numFmtId="0" fontId="2" fillId="2" borderId="0" xfId="1" applyFont="1" applyFill="1" applyBorder="1" applyAlignment="1">
      <alignment horizontal="center"/>
    </xf>
    <xf numFmtId="0" fontId="2" fillId="2" borderId="0" xfId="1" applyFill="1" applyBorder="1"/>
  </cellXfs>
  <cellStyles count="3">
    <cellStyle name="Normal" xfId="0" builtinId="0"/>
    <cellStyle name="Normal 10 10 8 2 2 2 5" xfId="2"/>
    <cellStyle name="Normal 5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FMOD%20-%20FMAD/Conso/DAILY/Euraug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FM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Average-App.Dep"/>
      <sheetName val="Sheet3"/>
      <sheetName val="Dec11"/>
    </sheetNames>
    <sheetDataSet>
      <sheetData sheetId="0">
        <row r="814">
          <cell r="T814">
            <v>12.131</v>
          </cell>
        </row>
      </sheetData>
      <sheetData sheetId="1">
        <row r="52">
          <cell r="D52">
            <v>1.5267318181818181</v>
          </cell>
          <cell r="E52">
            <v>36.309300000000015</v>
          </cell>
          <cell r="F52">
            <v>14666.579999999998</v>
          </cell>
          <cell r="G52">
            <v>39.140627272727279</v>
          </cell>
          <cell r="H52">
            <v>8.6279500000000002</v>
          </cell>
          <cell r="I52">
            <v>1315.2772727272727</v>
          </cell>
          <cell r="J52">
            <v>51.805818181818175</v>
          </cell>
          <cell r="L52">
            <v>17.138795454545455</v>
          </cell>
          <cell r="M52">
            <v>40.289445454545458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"/>
      <sheetName val="18a-b"/>
      <sheetName val="19-20a-b"/>
      <sheetName val="20c-d"/>
      <sheetName val="20e-f"/>
      <sheetName val="21a-b-22a"/>
      <sheetName val="22b-c-d"/>
      <sheetName val="25a-b"/>
      <sheetName val="27a-b"/>
      <sheetName val="37"/>
      <sheetName val="38-39"/>
      <sheetName val="40-41"/>
      <sheetName val="42-43-44"/>
      <sheetName val="45-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showGridLines="0" tabSelected="1" zoomScale="95" zoomScaleNormal="95" workbookViewId="0">
      <pane xSplit="1" topLeftCell="B1" activePane="topRight" state="frozen"/>
      <selection sqref="A1:FG41"/>
      <selection pane="topRight" activeCell="D8" sqref="D8"/>
    </sheetView>
  </sheetViews>
  <sheetFormatPr defaultRowHeight="12.75" x14ac:dyDescent="0.2"/>
  <cols>
    <col min="1" max="1" width="31.85546875" style="5" customWidth="1"/>
    <col min="2" max="3" width="22.28515625" style="5" bestFit="1" customWidth="1"/>
    <col min="4" max="4" width="22" style="5" customWidth="1"/>
    <col min="5" max="5" width="14.5703125" style="5" customWidth="1"/>
    <col min="6" max="6" width="9.5703125" style="5" customWidth="1"/>
    <col min="7" max="7" width="14" style="5" customWidth="1"/>
    <col min="8" max="10" width="9.140625" style="5"/>
    <col min="11" max="11" width="13" style="5" customWidth="1"/>
    <col min="12" max="144" width="9.140625" style="5"/>
    <col min="145" max="157" width="8.85546875" style="5" customWidth="1"/>
    <col min="158" max="256" width="9.140625" style="5"/>
    <col min="257" max="257" width="31.85546875" style="5" customWidth="1"/>
    <col min="258" max="259" width="22.28515625" style="5" bestFit="1" customWidth="1"/>
    <col min="260" max="260" width="22" style="5" customWidth="1"/>
    <col min="261" max="261" width="10.5703125" style="5" customWidth="1"/>
    <col min="262" max="262" width="9.5703125" style="5" customWidth="1"/>
    <col min="263" max="266" width="9.140625" style="5"/>
    <col min="267" max="267" width="13" style="5" customWidth="1"/>
    <col min="268" max="512" width="9.140625" style="5"/>
    <col min="513" max="513" width="31.85546875" style="5" customWidth="1"/>
    <col min="514" max="515" width="22.28515625" style="5" bestFit="1" customWidth="1"/>
    <col min="516" max="516" width="22" style="5" customWidth="1"/>
    <col min="517" max="517" width="10.5703125" style="5" customWidth="1"/>
    <col min="518" max="518" width="9.5703125" style="5" customWidth="1"/>
    <col min="519" max="522" width="9.140625" style="5"/>
    <col min="523" max="523" width="13" style="5" customWidth="1"/>
    <col min="524" max="768" width="9.140625" style="5"/>
    <col min="769" max="769" width="31.85546875" style="5" customWidth="1"/>
    <col min="770" max="771" width="22.28515625" style="5" bestFit="1" customWidth="1"/>
    <col min="772" max="772" width="22" style="5" customWidth="1"/>
    <col min="773" max="773" width="10.5703125" style="5" customWidth="1"/>
    <col min="774" max="774" width="9.5703125" style="5" customWidth="1"/>
    <col min="775" max="778" width="9.140625" style="5"/>
    <col min="779" max="779" width="13" style="5" customWidth="1"/>
    <col min="780" max="1024" width="9.140625" style="5"/>
    <col min="1025" max="1025" width="31.85546875" style="5" customWidth="1"/>
    <col min="1026" max="1027" width="22.28515625" style="5" bestFit="1" customWidth="1"/>
    <col min="1028" max="1028" width="22" style="5" customWidth="1"/>
    <col min="1029" max="1029" width="10.5703125" style="5" customWidth="1"/>
    <col min="1030" max="1030" width="9.5703125" style="5" customWidth="1"/>
    <col min="1031" max="1034" width="9.140625" style="5"/>
    <col min="1035" max="1035" width="13" style="5" customWidth="1"/>
    <col min="1036" max="1280" width="9.140625" style="5"/>
    <col min="1281" max="1281" width="31.85546875" style="5" customWidth="1"/>
    <col min="1282" max="1283" width="22.28515625" style="5" bestFit="1" customWidth="1"/>
    <col min="1284" max="1284" width="22" style="5" customWidth="1"/>
    <col min="1285" max="1285" width="10.5703125" style="5" customWidth="1"/>
    <col min="1286" max="1286" width="9.5703125" style="5" customWidth="1"/>
    <col min="1287" max="1290" width="9.140625" style="5"/>
    <col min="1291" max="1291" width="13" style="5" customWidth="1"/>
    <col min="1292" max="1536" width="9.140625" style="5"/>
    <col min="1537" max="1537" width="31.85546875" style="5" customWidth="1"/>
    <col min="1538" max="1539" width="22.28515625" style="5" bestFit="1" customWidth="1"/>
    <col min="1540" max="1540" width="22" style="5" customWidth="1"/>
    <col min="1541" max="1541" width="10.5703125" style="5" customWidth="1"/>
    <col min="1542" max="1542" width="9.5703125" style="5" customWidth="1"/>
    <col min="1543" max="1546" width="9.140625" style="5"/>
    <col min="1547" max="1547" width="13" style="5" customWidth="1"/>
    <col min="1548" max="1792" width="9.140625" style="5"/>
    <col min="1793" max="1793" width="31.85546875" style="5" customWidth="1"/>
    <col min="1794" max="1795" width="22.28515625" style="5" bestFit="1" customWidth="1"/>
    <col min="1796" max="1796" width="22" style="5" customWidth="1"/>
    <col min="1797" max="1797" width="10.5703125" style="5" customWidth="1"/>
    <col min="1798" max="1798" width="9.5703125" style="5" customWidth="1"/>
    <col min="1799" max="1802" width="9.140625" style="5"/>
    <col min="1803" max="1803" width="13" style="5" customWidth="1"/>
    <col min="1804" max="2048" width="9.140625" style="5"/>
    <col min="2049" max="2049" width="31.85546875" style="5" customWidth="1"/>
    <col min="2050" max="2051" width="22.28515625" style="5" bestFit="1" customWidth="1"/>
    <col min="2052" max="2052" width="22" style="5" customWidth="1"/>
    <col min="2053" max="2053" width="10.5703125" style="5" customWidth="1"/>
    <col min="2054" max="2054" width="9.5703125" style="5" customWidth="1"/>
    <col min="2055" max="2058" width="9.140625" style="5"/>
    <col min="2059" max="2059" width="13" style="5" customWidth="1"/>
    <col min="2060" max="2304" width="9.140625" style="5"/>
    <col min="2305" max="2305" width="31.85546875" style="5" customWidth="1"/>
    <col min="2306" max="2307" width="22.28515625" style="5" bestFit="1" customWidth="1"/>
    <col min="2308" max="2308" width="22" style="5" customWidth="1"/>
    <col min="2309" max="2309" width="10.5703125" style="5" customWidth="1"/>
    <col min="2310" max="2310" width="9.5703125" style="5" customWidth="1"/>
    <col min="2311" max="2314" width="9.140625" style="5"/>
    <col min="2315" max="2315" width="13" style="5" customWidth="1"/>
    <col min="2316" max="2560" width="9.140625" style="5"/>
    <col min="2561" max="2561" width="31.85546875" style="5" customWidth="1"/>
    <col min="2562" max="2563" width="22.28515625" style="5" bestFit="1" customWidth="1"/>
    <col min="2564" max="2564" width="22" style="5" customWidth="1"/>
    <col min="2565" max="2565" width="10.5703125" style="5" customWidth="1"/>
    <col min="2566" max="2566" width="9.5703125" style="5" customWidth="1"/>
    <col min="2567" max="2570" width="9.140625" style="5"/>
    <col min="2571" max="2571" width="13" style="5" customWidth="1"/>
    <col min="2572" max="2816" width="9.140625" style="5"/>
    <col min="2817" max="2817" width="31.85546875" style="5" customWidth="1"/>
    <col min="2818" max="2819" width="22.28515625" style="5" bestFit="1" customWidth="1"/>
    <col min="2820" max="2820" width="22" style="5" customWidth="1"/>
    <col min="2821" max="2821" width="10.5703125" style="5" customWidth="1"/>
    <col min="2822" max="2822" width="9.5703125" style="5" customWidth="1"/>
    <col min="2823" max="2826" width="9.140625" style="5"/>
    <col min="2827" max="2827" width="13" style="5" customWidth="1"/>
    <col min="2828" max="3072" width="9.140625" style="5"/>
    <col min="3073" max="3073" width="31.85546875" style="5" customWidth="1"/>
    <col min="3074" max="3075" width="22.28515625" style="5" bestFit="1" customWidth="1"/>
    <col min="3076" max="3076" width="22" style="5" customWidth="1"/>
    <col min="3077" max="3077" width="10.5703125" style="5" customWidth="1"/>
    <col min="3078" max="3078" width="9.5703125" style="5" customWidth="1"/>
    <col min="3079" max="3082" width="9.140625" style="5"/>
    <col min="3083" max="3083" width="13" style="5" customWidth="1"/>
    <col min="3084" max="3328" width="9.140625" style="5"/>
    <col min="3329" max="3329" width="31.85546875" style="5" customWidth="1"/>
    <col min="3330" max="3331" width="22.28515625" style="5" bestFit="1" customWidth="1"/>
    <col min="3332" max="3332" width="22" style="5" customWidth="1"/>
    <col min="3333" max="3333" width="10.5703125" style="5" customWidth="1"/>
    <col min="3334" max="3334" width="9.5703125" style="5" customWidth="1"/>
    <col min="3335" max="3338" width="9.140625" style="5"/>
    <col min="3339" max="3339" width="13" style="5" customWidth="1"/>
    <col min="3340" max="3584" width="9.140625" style="5"/>
    <col min="3585" max="3585" width="31.85546875" style="5" customWidth="1"/>
    <col min="3586" max="3587" width="22.28515625" style="5" bestFit="1" customWidth="1"/>
    <col min="3588" max="3588" width="22" style="5" customWidth="1"/>
    <col min="3589" max="3589" width="10.5703125" style="5" customWidth="1"/>
    <col min="3590" max="3590" width="9.5703125" style="5" customWidth="1"/>
    <col min="3591" max="3594" width="9.140625" style="5"/>
    <col min="3595" max="3595" width="13" style="5" customWidth="1"/>
    <col min="3596" max="3840" width="9.140625" style="5"/>
    <col min="3841" max="3841" width="31.85546875" style="5" customWidth="1"/>
    <col min="3842" max="3843" width="22.28515625" style="5" bestFit="1" customWidth="1"/>
    <col min="3844" max="3844" width="22" style="5" customWidth="1"/>
    <col min="3845" max="3845" width="10.5703125" style="5" customWidth="1"/>
    <col min="3846" max="3846" width="9.5703125" style="5" customWidth="1"/>
    <col min="3847" max="3850" width="9.140625" style="5"/>
    <col min="3851" max="3851" width="13" style="5" customWidth="1"/>
    <col min="3852" max="4096" width="9.140625" style="5"/>
    <col min="4097" max="4097" width="31.85546875" style="5" customWidth="1"/>
    <col min="4098" max="4099" width="22.28515625" style="5" bestFit="1" customWidth="1"/>
    <col min="4100" max="4100" width="22" style="5" customWidth="1"/>
    <col min="4101" max="4101" width="10.5703125" style="5" customWidth="1"/>
    <col min="4102" max="4102" width="9.5703125" style="5" customWidth="1"/>
    <col min="4103" max="4106" width="9.140625" style="5"/>
    <col min="4107" max="4107" width="13" style="5" customWidth="1"/>
    <col min="4108" max="4352" width="9.140625" style="5"/>
    <col min="4353" max="4353" width="31.85546875" style="5" customWidth="1"/>
    <col min="4354" max="4355" width="22.28515625" style="5" bestFit="1" customWidth="1"/>
    <col min="4356" max="4356" width="22" style="5" customWidth="1"/>
    <col min="4357" max="4357" width="10.5703125" style="5" customWidth="1"/>
    <col min="4358" max="4358" width="9.5703125" style="5" customWidth="1"/>
    <col min="4359" max="4362" width="9.140625" style="5"/>
    <col min="4363" max="4363" width="13" style="5" customWidth="1"/>
    <col min="4364" max="4608" width="9.140625" style="5"/>
    <col min="4609" max="4609" width="31.85546875" style="5" customWidth="1"/>
    <col min="4610" max="4611" width="22.28515625" style="5" bestFit="1" customWidth="1"/>
    <col min="4612" max="4612" width="22" style="5" customWidth="1"/>
    <col min="4613" max="4613" width="10.5703125" style="5" customWidth="1"/>
    <col min="4614" max="4614" width="9.5703125" style="5" customWidth="1"/>
    <col min="4615" max="4618" width="9.140625" style="5"/>
    <col min="4619" max="4619" width="13" style="5" customWidth="1"/>
    <col min="4620" max="4864" width="9.140625" style="5"/>
    <col min="4865" max="4865" width="31.85546875" style="5" customWidth="1"/>
    <col min="4866" max="4867" width="22.28515625" style="5" bestFit="1" customWidth="1"/>
    <col min="4868" max="4868" width="22" style="5" customWidth="1"/>
    <col min="4869" max="4869" width="10.5703125" style="5" customWidth="1"/>
    <col min="4870" max="4870" width="9.5703125" style="5" customWidth="1"/>
    <col min="4871" max="4874" width="9.140625" style="5"/>
    <col min="4875" max="4875" width="13" style="5" customWidth="1"/>
    <col min="4876" max="5120" width="9.140625" style="5"/>
    <col min="5121" max="5121" width="31.85546875" style="5" customWidth="1"/>
    <col min="5122" max="5123" width="22.28515625" style="5" bestFit="1" customWidth="1"/>
    <col min="5124" max="5124" width="22" style="5" customWidth="1"/>
    <col min="5125" max="5125" width="10.5703125" style="5" customWidth="1"/>
    <col min="5126" max="5126" width="9.5703125" style="5" customWidth="1"/>
    <col min="5127" max="5130" width="9.140625" style="5"/>
    <col min="5131" max="5131" width="13" style="5" customWidth="1"/>
    <col min="5132" max="5376" width="9.140625" style="5"/>
    <col min="5377" max="5377" width="31.85546875" style="5" customWidth="1"/>
    <col min="5378" max="5379" width="22.28515625" style="5" bestFit="1" customWidth="1"/>
    <col min="5380" max="5380" width="22" style="5" customWidth="1"/>
    <col min="5381" max="5381" width="10.5703125" style="5" customWidth="1"/>
    <col min="5382" max="5382" width="9.5703125" style="5" customWidth="1"/>
    <col min="5383" max="5386" width="9.140625" style="5"/>
    <col min="5387" max="5387" width="13" style="5" customWidth="1"/>
    <col min="5388" max="5632" width="9.140625" style="5"/>
    <col min="5633" max="5633" width="31.85546875" style="5" customWidth="1"/>
    <col min="5634" max="5635" width="22.28515625" style="5" bestFit="1" customWidth="1"/>
    <col min="5636" max="5636" width="22" style="5" customWidth="1"/>
    <col min="5637" max="5637" width="10.5703125" style="5" customWidth="1"/>
    <col min="5638" max="5638" width="9.5703125" style="5" customWidth="1"/>
    <col min="5639" max="5642" width="9.140625" style="5"/>
    <col min="5643" max="5643" width="13" style="5" customWidth="1"/>
    <col min="5644" max="5888" width="9.140625" style="5"/>
    <col min="5889" max="5889" width="31.85546875" style="5" customWidth="1"/>
    <col min="5890" max="5891" width="22.28515625" style="5" bestFit="1" customWidth="1"/>
    <col min="5892" max="5892" width="22" style="5" customWidth="1"/>
    <col min="5893" max="5893" width="10.5703125" style="5" customWidth="1"/>
    <col min="5894" max="5894" width="9.5703125" style="5" customWidth="1"/>
    <col min="5895" max="5898" width="9.140625" style="5"/>
    <col min="5899" max="5899" width="13" style="5" customWidth="1"/>
    <col min="5900" max="6144" width="9.140625" style="5"/>
    <col min="6145" max="6145" width="31.85546875" style="5" customWidth="1"/>
    <col min="6146" max="6147" width="22.28515625" style="5" bestFit="1" customWidth="1"/>
    <col min="6148" max="6148" width="22" style="5" customWidth="1"/>
    <col min="6149" max="6149" width="10.5703125" style="5" customWidth="1"/>
    <col min="6150" max="6150" width="9.5703125" style="5" customWidth="1"/>
    <col min="6151" max="6154" width="9.140625" style="5"/>
    <col min="6155" max="6155" width="13" style="5" customWidth="1"/>
    <col min="6156" max="6400" width="9.140625" style="5"/>
    <col min="6401" max="6401" width="31.85546875" style="5" customWidth="1"/>
    <col min="6402" max="6403" width="22.28515625" style="5" bestFit="1" customWidth="1"/>
    <col min="6404" max="6404" width="22" style="5" customWidth="1"/>
    <col min="6405" max="6405" width="10.5703125" style="5" customWidth="1"/>
    <col min="6406" max="6406" width="9.5703125" style="5" customWidth="1"/>
    <col min="6407" max="6410" width="9.140625" style="5"/>
    <col min="6411" max="6411" width="13" style="5" customWidth="1"/>
    <col min="6412" max="6656" width="9.140625" style="5"/>
    <col min="6657" max="6657" width="31.85546875" style="5" customWidth="1"/>
    <col min="6658" max="6659" width="22.28515625" style="5" bestFit="1" customWidth="1"/>
    <col min="6660" max="6660" width="22" style="5" customWidth="1"/>
    <col min="6661" max="6661" width="10.5703125" style="5" customWidth="1"/>
    <col min="6662" max="6662" width="9.5703125" style="5" customWidth="1"/>
    <col min="6663" max="6666" width="9.140625" style="5"/>
    <col min="6667" max="6667" width="13" style="5" customWidth="1"/>
    <col min="6668" max="6912" width="9.140625" style="5"/>
    <col min="6913" max="6913" width="31.85546875" style="5" customWidth="1"/>
    <col min="6914" max="6915" width="22.28515625" style="5" bestFit="1" customWidth="1"/>
    <col min="6916" max="6916" width="22" style="5" customWidth="1"/>
    <col min="6917" max="6917" width="10.5703125" style="5" customWidth="1"/>
    <col min="6918" max="6918" width="9.5703125" style="5" customWidth="1"/>
    <col min="6919" max="6922" width="9.140625" style="5"/>
    <col min="6923" max="6923" width="13" style="5" customWidth="1"/>
    <col min="6924" max="7168" width="9.140625" style="5"/>
    <col min="7169" max="7169" width="31.85546875" style="5" customWidth="1"/>
    <col min="7170" max="7171" width="22.28515625" style="5" bestFit="1" customWidth="1"/>
    <col min="7172" max="7172" width="22" style="5" customWidth="1"/>
    <col min="7173" max="7173" width="10.5703125" style="5" customWidth="1"/>
    <col min="7174" max="7174" width="9.5703125" style="5" customWidth="1"/>
    <col min="7175" max="7178" width="9.140625" style="5"/>
    <col min="7179" max="7179" width="13" style="5" customWidth="1"/>
    <col min="7180" max="7424" width="9.140625" style="5"/>
    <col min="7425" max="7425" width="31.85546875" style="5" customWidth="1"/>
    <col min="7426" max="7427" width="22.28515625" style="5" bestFit="1" customWidth="1"/>
    <col min="7428" max="7428" width="22" style="5" customWidth="1"/>
    <col min="7429" max="7429" width="10.5703125" style="5" customWidth="1"/>
    <col min="7430" max="7430" width="9.5703125" style="5" customWidth="1"/>
    <col min="7431" max="7434" width="9.140625" style="5"/>
    <col min="7435" max="7435" width="13" style="5" customWidth="1"/>
    <col min="7436" max="7680" width="9.140625" style="5"/>
    <col min="7681" max="7681" width="31.85546875" style="5" customWidth="1"/>
    <col min="7682" max="7683" width="22.28515625" style="5" bestFit="1" customWidth="1"/>
    <col min="7684" max="7684" width="22" style="5" customWidth="1"/>
    <col min="7685" max="7685" width="10.5703125" style="5" customWidth="1"/>
    <col min="7686" max="7686" width="9.5703125" style="5" customWidth="1"/>
    <col min="7687" max="7690" width="9.140625" style="5"/>
    <col min="7691" max="7691" width="13" style="5" customWidth="1"/>
    <col min="7692" max="7936" width="9.140625" style="5"/>
    <col min="7937" max="7937" width="31.85546875" style="5" customWidth="1"/>
    <col min="7938" max="7939" width="22.28515625" style="5" bestFit="1" customWidth="1"/>
    <col min="7940" max="7940" width="22" style="5" customWidth="1"/>
    <col min="7941" max="7941" width="10.5703125" style="5" customWidth="1"/>
    <col min="7942" max="7942" width="9.5703125" style="5" customWidth="1"/>
    <col min="7943" max="7946" width="9.140625" style="5"/>
    <col min="7947" max="7947" width="13" style="5" customWidth="1"/>
    <col min="7948" max="8192" width="9.140625" style="5"/>
    <col min="8193" max="8193" width="31.85546875" style="5" customWidth="1"/>
    <col min="8194" max="8195" width="22.28515625" style="5" bestFit="1" customWidth="1"/>
    <col min="8196" max="8196" width="22" style="5" customWidth="1"/>
    <col min="8197" max="8197" width="10.5703125" style="5" customWidth="1"/>
    <col min="8198" max="8198" width="9.5703125" style="5" customWidth="1"/>
    <col min="8199" max="8202" width="9.140625" style="5"/>
    <col min="8203" max="8203" width="13" style="5" customWidth="1"/>
    <col min="8204" max="8448" width="9.140625" style="5"/>
    <col min="8449" max="8449" width="31.85546875" style="5" customWidth="1"/>
    <col min="8450" max="8451" width="22.28515625" style="5" bestFit="1" customWidth="1"/>
    <col min="8452" max="8452" width="22" style="5" customWidth="1"/>
    <col min="8453" max="8453" width="10.5703125" style="5" customWidth="1"/>
    <col min="8454" max="8454" width="9.5703125" style="5" customWidth="1"/>
    <col min="8455" max="8458" width="9.140625" style="5"/>
    <col min="8459" max="8459" width="13" style="5" customWidth="1"/>
    <col min="8460" max="8704" width="9.140625" style="5"/>
    <col min="8705" max="8705" width="31.85546875" style="5" customWidth="1"/>
    <col min="8706" max="8707" width="22.28515625" style="5" bestFit="1" customWidth="1"/>
    <col min="8708" max="8708" width="22" style="5" customWidth="1"/>
    <col min="8709" max="8709" width="10.5703125" style="5" customWidth="1"/>
    <col min="8710" max="8710" width="9.5703125" style="5" customWidth="1"/>
    <col min="8711" max="8714" width="9.140625" style="5"/>
    <col min="8715" max="8715" width="13" style="5" customWidth="1"/>
    <col min="8716" max="8960" width="9.140625" style="5"/>
    <col min="8961" max="8961" width="31.85546875" style="5" customWidth="1"/>
    <col min="8962" max="8963" width="22.28515625" style="5" bestFit="1" customWidth="1"/>
    <col min="8964" max="8964" width="22" style="5" customWidth="1"/>
    <col min="8965" max="8965" width="10.5703125" style="5" customWidth="1"/>
    <col min="8966" max="8966" width="9.5703125" style="5" customWidth="1"/>
    <col min="8967" max="8970" width="9.140625" style="5"/>
    <col min="8971" max="8971" width="13" style="5" customWidth="1"/>
    <col min="8972" max="9216" width="9.140625" style="5"/>
    <col min="9217" max="9217" width="31.85546875" style="5" customWidth="1"/>
    <col min="9218" max="9219" width="22.28515625" style="5" bestFit="1" customWidth="1"/>
    <col min="9220" max="9220" width="22" style="5" customWidth="1"/>
    <col min="9221" max="9221" width="10.5703125" style="5" customWidth="1"/>
    <col min="9222" max="9222" width="9.5703125" style="5" customWidth="1"/>
    <col min="9223" max="9226" width="9.140625" style="5"/>
    <col min="9227" max="9227" width="13" style="5" customWidth="1"/>
    <col min="9228" max="9472" width="9.140625" style="5"/>
    <col min="9473" max="9473" width="31.85546875" style="5" customWidth="1"/>
    <col min="9474" max="9475" width="22.28515625" style="5" bestFit="1" customWidth="1"/>
    <col min="9476" max="9476" width="22" style="5" customWidth="1"/>
    <col min="9477" max="9477" width="10.5703125" style="5" customWidth="1"/>
    <col min="9478" max="9478" width="9.5703125" style="5" customWidth="1"/>
    <col min="9479" max="9482" width="9.140625" style="5"/>
    <col min="9483" max="9483" width="13" style="5" customWidth="1"/>
    <col min="9484" max="9728" width="9.140625" style="5"/>
    <col min="9729" max="9729" width="31.85546875" style="5" customWidth="1"/>
    <col min="9730" max="9731" width="22.28515625" style="5" bestFit="1" customWidth="1"/>
    <col min="9732" max="9732" width="22" style="5" customWidth="1"/>
    <col min="9733" max="9733" width="10.5703125" style="5" customWidth="1"/>
    <col min="9734" max="9734" width="9.5703125" style="5" customWidth="1"/>
    <col min="9735" max="9738" width="9.140625" style="5"/>
    <col min="9739" max="9739" width="13" style="5" customWidth="1"/>
    <col min="9740" max="9984" width="9.140625" style="5"/>
    <col min="9985" max="9985" width="31.85546875" style="5" customWidth="1"/>
    <col min="9986" max="9987" width="22.28515625" style="5" bestFit="1" customWidth="1"/>
    <col min="9988" max="9988" width="22" style="5" customWidth="1"/>
    <col min="9989" max="9989" width="10.5703125" style="5" customWidth="1"/>
    <col min="9990" max="9990" width="9.5703125" style="5" customWidth="1"/>
    <col min="9991" max="9994" width="9.140625" style="5"/>
    <col min="9995" max="9995" width="13" style="5" customWidth="1"/>
    <col min="9996" max="10240" width="9.140625" style="5"/>
    <col min="10241" max="10241" width="31.85546875" style="5" customWidth="1"/>
    <col min="10242" max="10243" width="22.28515625" style="5" bestFit="1" customWidth="1"/>
    <col min="10244" max="10244" width="22" style="5" customWidth="1"/>
    <col min="10245" max="10245" width="10.5703125" style="5" customWidth="1"/>
    <col min="10246" max="10246" width="9.5703125" style="5" customWidth="1"/>
    <col min="10247" max="10250" width="9.140625" style="5"/>
    <col min="10251" max="10251" width="13" style="5" customWidth="1"/>
    <col min="10252" max="10496" width="9.140625" style="5"/>
    <col min="10497" max="10497" width="31.85546875" style="5" customWidth="1"/>
    <col min="10498" max="10499" width="22.28515625" style="5" bestFit="1" customWidth="1"/>
    <col min="10500" max="10500" width="22" style="5" customWidth="1"/>
    <col min="10501" max="10501" width="10.5703125" style="5" customWidth="1"/>
    <col min="10502" max="10502" width="9.5703125" style="5" customWidth="1"/>
    <col min="10503" max="10506" width="9.140625" style="5"/>
    <col min="10507" max="10507" width="13" style="5" customWidth="1"/>
    <col min="10508" max="10752" width="9.140625" style="5"/>
    <col min="10753" max="10753" width="31.85546875" style="5" customWidth="1"/>
    <col min="10754" max="10755" width="22.28515625" style="5" bestFit="1" customWidth="1"/>
    <col min="10756" max="10756" width="22" style="5" customWidth="1"/>
    <col min="10757" max="10757" width="10.5703125" style="5" customWidth="1"/>
    <col min="10758" max="10758" width="9.5703125" style="5" customWidth="1"/>
    <col min="10759" max="10762" width="9.140625" style="5"/>
    <col min="10763" max="10763" width="13" style="5" customWidth="1"/>
    <col min="10764" max="11008" width="9.140625" style="5"/>
    <col min="11009" max="11009" width="31.85546875" style="5" customWidth="1"/>
    <col min="11010" max="11011" width="22.28515625" style="5" bestFit="1" customWidth="1"/>
    <col min="11012" max="11012" width="22" style="5" customWidth="1"/>
    <col min="11013" max="11013" width="10.5703125" style="5" customWidth="1"/>
    <col min="11014" max="11014" width="9.5703125" style="5" customWidth="1"/>
    <col min="11015" max="11018" width="9.140625" style="5"/>
    <col min="11019" max="11019" width="13" style="5" customWidth="1"/>
    <col min="11020" max="11264" width="9.140625" style="5"/>
    <col min="11265" max="11265" width="31.85546875" style="5" customWidth="1"/>
    <col min="11266" max="11267" width="22.28515625" style="5" bestFit="1" customWidth="1"/>
    <col min="11268" max="11268" width="22" style="5" customWidth="1"/>
    <col min="11269" max="11269" width="10.5703125" style="5" customWidth="1"/>
    <col min="11270" max="11270" width="9.5703125" style="5" customWidth="1"/>
    <col min="11271" max="11274" width="9.140625" style="5"/>
    <col min="11275" max="11275" width="13" style="5" customWidth="1"/>
    <col min="11276" max="11520" width="9.140625" style="5"/>
    <col min="11521" max="11521" width="31.85546875" style="5" customWidth="1"/>
    <col min="11522" max="11523" width="22.28515625" style="5" bestFit="1" customWidth="1"/>
    <col min="11524" max="11524" width="22" style="5" customWidth="1"/>
    <col min="11525" max="11525" width="10.5703125" style="5" customWidth="1"/>
    <col min="11526" max="11526" width="9.5703125" style="5" customWidth="1"/>
    <col min="11527" max="11530" width="9.140625" style="5"/>
    <col min="11531" max="11531" width="13" style="5" customWidth="1"/>
    <col min="11532" max="11776" width="9.140625" style="5"/>
    <col min="11777" max="11777" width="31.85546875" style="5" customWidth="1"/>
    <col min="11778" max="11779" width="22.28515625" style="5" bestFit="1" customWidth="1"/>
    <col min="11780" max="11780" width="22" style="5" customWidth="1"/>
    <col min="11781" max="11781" width="10.5703125" style="5" customWidth="1"/>
    <col min="11782" max="11782" width="9.5703125" style="5" customWidth="1"/>
    <col min="11783" max="11786" width="9.140625" style="5"/>
    <col min="11787" max="11787" width="13" style="5" customWidth="1"/>
    <col min="11788" max="12032" width="9.140625" style="5"/>
    <col min="12033" max="12033" width="31.85546875" style="5" customWidth="1"/>
    <col min="12034" max="12035" width="22.28515625" style="5" bestFit="1" customWidth="1"/>
    <col min="12036" max="12036" width="22" style="5" customWidth="1"/>
    <col min="12037" max="12037" width="10.5703125" style="5" customWidth="1"/>
    <col min="12038" max="12038" width="9.5703125" style="5" customWidth="1"/>
    <col min="12039" max="12042" width="9.140625" style="5"/>
    <col min="12043" max="12043" width="13" style="5" customWidth="1"/>
    <col min="12044" max="12288" width="9.140625" style="5"/>
    <col min="12289" max="12289" width="31.85546875" style="5" customWidth="1"/>
    <col min="12290" max="12291" width="22.28515625" style="5" bestFit="1" customWidth="1"/>
    <col min="12292" max="12292" width="22" style="5" customWidth="1"/>
    <col min="12293" max="12293" width="10.5703125" style="5" customWidth="1"/>
    <col min="12294" max="12294" width="9.5703125" style="5" customWidth="1"/>
    <col min="12295" max="12298" width="9.140625" style="5"/>
    <col min="12299" max="12299" width="13" style="5" customWidth="1"/>
    <col min="12300" max="12544" width="9.140625" style="5"/>
    <col min="12545" max="12545" width="31.85546875" style="5" customWidth="1"/>
    <col min="12546" max="12547" width="22.28515625" style="5" bestFit="1" customWidth="1"/>
    <col min="12548" max="12548" width="22" style="5" customWidth="1"/>
    <col min="12549" max="12549" width="10.5703125" style="5" customWidth="1"/>
    <col min="12550" max="12550" width="9.5703125" style="5" customWidth="1"/>
    <col min="12551" max="12554" width="9.140625" style="5"/>
    <col min="12555" max="12555" width="13" style="5" customWidth="1"/>
    <col min="12556" max="12800" width="9.140625" style="5"/>
    <col min="12801" max="12801" width="31.85546875" style="5" customWidth="1"/>
    <col min="12802" max="12803" width="22.28515625" style="5" bestFit="1" customWidth="1"/>
    <col min="12804" max="12804" width="22" style="5" customWidth="1"/>
    <col min="12805" max="12805" width="10.5703125" style="5" customWidth="1"/>
    <col min="12806" max="12806" width="9.5703125" style="5" customWidth="1"/>
    <col min="12807" max="12810" width="9.140625" style="5"/>
    <col min="12811" max="12811" width="13" style="5" customWidth="1"/>
    <col min="12812" max="13056" width="9.140625" style="5"/>
    <col min="13057" max="13057" width="31.85546875" style="5" customWidth="1"/>
    <col min="13058" max="13059" width="22.28515625" style="5" bestFit="1" customWidth="1"/>
    <col min="13060" max="13060" width="22" style="5" customWidth="1"/>
    <col min="13061" max="13061" width="10.5703125" style="5" customWidth="1"/>
    <col min="13062" max="13062" width="9.5703125" style="5" customWidth="1"/>
    <col min="13063" max="13066" width="9.140625" style="5"/>
    <col min="13067" max="13067" width="13" style="5" customWidth="1"/>
    <col min="13068" max="13312" width="9.140625" style="5"/>
    <col min="13313" max="13313" width="31.85546875" style="5" customWidth="1"/>
    <col min="13314" max="13315" width="22.28515625" style="5" bestFit="1" customWidth="1"/>
    <col min="13316" max="13316" width="22" style="5" customWidth="1"/>
    <col min="13317" max="13317" width="10.5703125" style="5" customWidth="1"/>
    <col min="13318" max="13318" width="9.5703125" style="5" customWidth="1"/>
    <col min="13319" max="13322" width="9.140625" style="5"/>
    <col min="13323" max="13323" width="13" style="5" customWidth="1"/>
    <col min="13324" max="13568" width="9.140625" style="5"/>
    <col min="13569" max="13569" width="31.85546875" style="5" customWidth="1"/>
    <col min="13570" max="13571" width="22.28515625" style="5" bestFit="1" customWidth="1"/>
    <col min="13572" max="13572" width="22" style="5" customWidth="1"/>
    <col min="13573" max="13573" width="10.5703125" style="5" customWidth="1"/>
    <col min="13574" max="13574" width="9.5703125" style="5" customWidth="1"/>
    <col min="13575" max="13578" width="9.140625" style="5"/>
    <col min="13579" max="13579" width="13" style="5" customWidth="1"/>
    <col min="13580" max="13824" width="9.140625" style="5"/>
    <col min="13825" max="13825" width="31.85546875" style="5" customWidth="1"/>
    <col min="13826" max="13827" width="22.28515625" style="5" bestFit="1" customWidth="1"/>
    <col min="13828" max="13828" width="22" style="5" customWidth="1"/>
    <col min="13829" max="13829" width="10.5703125" style="5" customWidth="1"/>
    <col min="13830" max="13830" width="9.5703125" style="5" customWidth="1"/>
    <col min="13831" max="13834" width="9.140625" style="5"/>
    <col min="13835" max="13835" width="13" style="5" customWidth="1"/>
    <col min="13836" max="14080" width="9.140625" style="5"/>
    <col min="14081" max="14081" width="31.85546875" style="5" customWidth="1"/>
    <col min="14082" max="14083" width="22.28515625" style="5" bestFit="1" customWidth="1"/>
    <col min="14084" max="14084" width="22" style="5" customWidth="1"/>
    <col min="14085" max="14085" width="10.5703125" style="5" customWidth="1"/>
    <col min="14086" max="14086" width="9.5703125" style="5" customWidth="1"/>
    <col min="14087" max="14090" width="9.140625" style="5"/>
    <col min="14091" max="14091" width="13" style="5" customWidth="1"/>
    <col min="14092" max="14336" width="9.140625" style="5"/>
    <col min="14337" max="14337" width="31.85546875" style="5" customWidth="1"/>
    <col min="14338" max="14339" width="22.28515625" style="5" bestFit="1" customWidth="1"/>
    <col min="14340" max="14340" width="22" style="5" customWidth="1"/>
    <col min="14341" max="14341" width="10.5703125" style="5" customWidth="1"/>
    <col min="14342" max="14342" width="9.5703125" style="5" customWidth="1"/>
    <col min="14343" max="14346" width="9.140625" style="5"/>
    <col min="14347" max="14347" width="13" style="5" customWidth="1"/>
    <col min="14348" max="14592" width="9.140625" style="5"/>
    <col min="14593" max="14593" width="31.85546875" style="5" customWidth="1"/>
    <col min="14594" max="14595" width="22.28515625" style="5" bestFit="1" customWidth="1"/>
    <col min="14596" max="14596" width="22" style="5" customWidth="1"/>
    <col min="14597" max="14597" width="10.5703125" style="5" customWidth="1"/>
    <col min="14598" max="14598" width="9.5703125" style="5" customWidth="1"/>
    <col min="14599" max="14602" width="9.140625" style="5"/>
    <col min="14603" max="14603" width="13" style="5" customWidth="1"/>
    <col min="14604" max="14848" width="9.140625" style="5"/>
    <col min="14849" max="14849" width="31.85546875" style="5" customWidth="1"/>
    <col min="14850" max="14851" width="22.28515625" style="5" bestFit="1" customWidth="1"/>
    <col min="14852" max="14852" width="22" style="5" customWidth="1"/>
    <col min="14853" max="14853" width="10.5703125" style="5" customWidth="1"/>
    <col min="14854" max="14854" width="9.5703125" style="5" customWidth="1"/>
    <col min="14855" max="14858" width="9.140625" style="5"/>
    <col min="14859" max="14859" width="13" style="5" customWidth="1"/>
    <col min="14860" max="15104" width="9.140625" style="5"/>
    <col min="15105" max="15105" width="31.85546875" style="5" customWidth="1"/>
    <col min="15106" max="15107" width="22.28515625" style="5" bestFit="1" customWidth="1"/>
    <col min="15108" max="15108" width="22" style="5" customWidth="1"/>
    <col min="15109" max="15109" width="10.5703125" style="5" customWidth="1"/>
    <col min="15110" max="15110" width="9.5703125" style="5" customWidth="1"/>
    <col min="15111" max="15114" width="9.140625" style="5"/>
    <col min="15115" max="15115" width="13" style="5" customWidth="1"/>
    <col min="15116" max="15360" width="9.140625" style="5"/>
    <col min="15361" max="15361" width="31.85546875" style="5" customWidth="1"/>
    <col min="15362" max="15363" width="22.28515625" style="5" bestFit="1" customWidth="1"/>
    <col min="15364" max="15364" width="22" style="5" customWidth="1"/>
    <col min="15365" max="15365" width="10.5703125" style="5" customWidth="1"/>
    <col min="15366" max="15366" width="9.5703125" style="5" customWidth="1"/>
    <col min="15367" max="15370" width="9.140625" style="5"/>
    <col min="15371" max="15371" width="13" style="5" customWidth="1"/>
    <col min="15372" max="15616" width="9.140625" style="5"/>
    <col min="15617" max="15617" width="31.85546875" style="5" customWidth="1"/>
    <col min="15618" max="15619" width="22.28515625" style="5" bestFit="1" customWidth="1"/>
    <col min="15620" max="15620" width="22" style="5" customWidth="1"/>
    <col min="15621" max="15621" width="10.5703125" style="5" customWidth="1"/>
    <col min="15622" max="15622" width="9.5703125" style="5" customWidth="1"/>
    <col min="15623" max="15626" width="9.140625" style="5"/>
    <col min="15627" max="15627" width="13" style="5" customWidth="1"/>
    <col min="15628" max="15872" width="9.140625" style="5"/>
    <col min="15873" max="15873" width="31.85546875" style="5" customWidth="1"/>
    <col min="15874" max="15875" width="22.28515625" style="5" bestFit="1" customWidth="1"/>
    <col min="15876" max="15876" width="22" style="5" customWidth="1"/>
    <col min="15877" max="15877" width="10.5703125" style="5" customWidth="1"/>
    <col min="15878" max="15878" width="9.5703125" style="5" customWidth="1"/>
    <col min="15879" max="15882" width="9.140625" style="5"/>
    <col min="15883" max="15883" width="13" style="5" customWidth="1"/>
    <col min="15884" max="16128" width="9.140625" style="5"/>
    <col min="16129" max="16129" width="31.85546875" style="5" customWidth="1"/>
    <col min="16130" max="16131" width="22.28515625" style="5" bestFit="1" customWidth="1"/>
    <col min="16132" max="16132" width="22" style="5" customWidth="1"/>
    <col min="16133" max="16133" width="10.5703125" style="5" customWidth="1"/>
    <col min="16134" max="16134" width="9.5703125" style="5" customWidth="1"/>
    <col min="16135" max="16138" width="9.140625" style="5"/>
    <col min="16139" max="16139" width="13" style="5" customWidth="1"/>
    <col min="16140" max="16384" width="9.140625" style="5"/>
  </cols>
  <sheetData>
    <row r="1" spans="1:13" ht="18.75" x14ac:dyDescent="0.3">
      <c r="A1" s="1" t="s">
        <v>0</v>
      </c>
      <c r="B1" s="2"/>
      <c r="C1" s="3"/>
      <c r="D1" s="4"/>
    </row>
    <row r="2" spans="1:13" ht="18.75" x14ac:dyDescent="0.3">
      <c r="A2" s="1" t="s">
        <v>1</v>
      </c>
      <c r="B2" s="6"/>
      <c r="C2" s="3"/>
      <c r="D2" s="4"/>
    </row>
    <row r="3" spans="1:13" ht="4.5" customHeight="1" thickBot="1" x14ac:dyDescent="0.25">
      <c r="B3" s="7"/>
      <c r="C3" s="8"/>
    </row>
    <row r="4" spans="1:13" ht="13.5" customHeight="1" x14ac:dyDescent="0.2">
      <c r="A4" s="9" t="s">
        <v>2</v>
      </c>
      <c r="B4" s="9" t="s">
        <v>3</v>
      </c>
      <c r="C4" s="10" t="s">
        <v>3</v>
      </c>
      <c r="D4" s="11" t="s">
        <v>4</v>
      </c>
    </row>
    <row r="5" spans="1:13" ht="13.5" customHeight="1" x14ac:dyDescent="0.2">
      <c r="A5" s="12" t="s">
        <v>5</v>
      </c>
      <c r="B5" s="13" t="s">
        <v>6</v>
      </c>
      <c r="C5" s="12" t="s">
        <v>6</v>
      </c>
      <c r="D5" s="14" t="s">
        <v>7</v>
      </c>
    </row>
    <row r="6" spans="1:13" ht="13.5" customHeight="1" x14ac:dyDescent="0.2">
      <c r="A6" s="15"/>
      <c r="B6" s="16" t="s">
        <v>8</v>
      </c>
      <c r="C6" s="12" t="s">
        <v>9</v>
      </c>
      <c r="D6" s="14" t="s">
        <v>10</v>
      </c>
      <c r="M6" s="17"/>
    </row>
    <row r="7" spans="1:13" ht="13.5" customHeight="1" x14ac:dyDescent="0.2">
      <c r="A7" s="15"/>
      <c r="B7" s="18"/>
      <c r="C7" s="19"/>
      <c r="D7" s="14" t="s">
        <v>11</v>
      </c>
      <c r="G7" s="20"/>
      <c r="J7" s="20"/>
    </row>
    <row r="8" spans="1:13" ht="13.5" customHeight="1" x14ac:dyDescent="0.2">
      <c r="A8" s="15"/>
      <c r="B8" s="18" t="s">
        <v>12</v>
      </c>
      <c r="C8" s="19" t="s">
        <v>13</v>
      </c>
      <c r="D8" s="14" t="s">
        <v>14</v>
      </c>
      <c r="M8" s="21"/>
    </row>
    <row r="9" spans="1:13" ht="3.75" customHeight="1" thickBot="1" x14ac:dyDescent="0.25">
      <c r="A9" s="22"/>
      <c r="B9" s="23"/>
      <c r="C9" s="24"/>
      <c r="D9" s="25"/>
      <c r="H9" s="26"/>
    </row>
    <row r="10" spans="1:13" ht="21" customHeight="1" thickTop="1" x14ac:dyDescent="0.2">
      <c r="A10" s="27" t="s">
        <v>15</v>
      </c>
      <c r="B10" s="28">
        <v>27.995032706042473</v>
      </c>
      <c r="C10" s="29">
        <v>26.785556797263613</v>
      </c>
      <c r="D10" s="30">
        <f>((B10/C10)-1)*100</f>
        <v>4.5154032747320771</v>
      </c>
      <c r="F10" s="26"/>
      <c r="G10" s="31"/>
      <c r="H10" s="26"/>
      <c r="I10" s="31"/>
      <c r="J10" s="31"/>
      <c r="K10" s="26"/>
      <c r="M10" s="17"/>
    </row>
    <row r="11" spans="1:13" ht="19.5" customHeight="1" x14ac:dyDescent="0.2">
      <c r="A11" s="27" t="s">
        <v>16</v>
      </c>
      <c r="B11" s="28">
        <v>4.1275883761873899</v>
      </c>
      <c r="C11" s="29">
        <v>4.6939768689176855</v>
      </c>
      <c r="D11" s="30">
        <f>((B11/C11)-1)*100</f>
        <v>-12.066282142989992</v>
      </c>
      <c r="F11" s="26"/>
      <c r="G11" s="31"/>
      <c r="H11" s="26"/>
      <c r="I11" s="31"/>
      <c r="J11" s="31"/>
      <c r="K11" s="26"/>
      <c r="M11" s="17"/>
    </row>
    <row r="12" spans="1:13" ht="19.5" customHeight="1" x14ac:dyDescent="0.2">
      <c r="A12" s="27" t="s">
        <v>17</v>
      </c>
      <c r="B12" s="28">
        <v>52.650960485778633</v>
      </c>
      <c r="C12" s="29">
        <v>56.007425727768094</v>
      </c>
      <c r="D12" s="30">
        <f t="shared" ref="D12:D21" si="0">((B12/C12)-1)*100</f>
        <v>-5.9928932608044327</v>
      </c>
      <c r="F12" s="26"/>
      <c r="G12" s="32"/>
      <c r="H12" s="33"/>
      <c r="I12" s="31"/>
      <c r="J12" s="31"/>
      <c r="K12" s="26"/>
      <c r="M12" s="17"/>
    </row>
    <row r="13" spans="1:13" ht="19.5" customHeight="1" x14ac:dyDescent="0.2">
      <c r="A13" s="27" t="s">
        <v>18</v>
      </c>
      <c r="B13" s="28">
        <v>29.307279043926336</v>
      </c>
      <c r="C13" s="29">
        <v>30.363452283313986</v>
      </c>
      <c r="D13" s="30">
        <f t="shared" si="0"/>
        <v>-3.4784359483656657</v>
      </c>
      <c r="F13" s="26"/>
      <c r="G13" s="31"/>
      <c r="H13" s="26"/>
      <c r="I13" s="31"/>
      <c r="J13" s="31"/>
      <c r="K13" s="26"/>
      <c r="M13" s="17"/>
    </row>
    <row r="14" spans="1:13" ht="20.100000000000001" customHeight="1" x14ac:dyDescent="0.2">
      <c r="A14" s="27" t="s">
        <v>19</v>
      </c>
      <c r="B14" s="28">
        <v>36.135576746610802</v>
      </c>
      <c r="C14" s="29">
        <v>36.328086268527926</v>
      </c>
      <c r="D14" s="30">
        <f t="shared" si="0"/>
        <v>-0.52991924896385045</v>
      </c>
      <c r="F14" s="26"/>
      <c r="G14" s="31"/>
      <c r="H14" s="26"/>
      <c r="I14" s="31"/>
      <c r="J14" s="31"/>
      <c r="K14" s="26"/>
      <c r="M14" s="17"/>
    </row>
    <row r="15" spans="1:13" ht="20.100000000000001" customHeight="1" x14ac:dyDescent="0.2">
      <c r="A15" s="27" t="s">
        <v>20</v>
      </c>
      <c r="B15" s="28">
        <v>25.930933574813402</v>
      </c>
      <c r="C15" s="29">
        <v>24.702546831796223</v>
      </c>
      <c r="D15" s="30">
        <f t="shared" si="0"/>
        <v>4.9727129408213333</v>
      </c>
      <c r="F15" s="26"/>
      <c r="G15" s="31"/>
      <c r="H15" s="26"/>
      <c r="I15" s="31"/>
      <c r="J15" s="31"/>
      <c r="K15" s="26"/>
      <c r="M15" s="17"/>
    </row>
    <row r="16" spans="1:13" ht="20.100000000000001" customHeight="1" x14ac:dyDescent="0.2">
      <c r="A16" s="27" t="s">
        <v>21</v>
      </c>
      <c r="B16" s="28">
        <v>24.916836958203682</v>
      </c>
      <c r="C16" s="29">
        <v>26.335496676196605</v>
      </c>
      <c r="D16" s="30">
        <f t="shared" si="0"/>
        <v>-5.3868728410016331</v>
      </c>
      <c r="F16" s="26"/>
      <c r="G16" s="31"/>
      <c r="H16" s="26"/>
      <c r="I16" s="31"/>
      <c r="J16" s="31"/>
      <c r="K16" s="26"/>
      <c r="M16" s="17"/>
    </row>
    <row r="17" spans="1:13" ht="20.100000000000001" customHeight="1" x14ac:dyDescent="0.2">
      <c r="A17" s="27" t="s">
        <v>22</v>
      </c>
      <c r="B17" s="28">
        <v>2.9126643597156074</v>
      </c>
      <c r="C17" s="29">
        <v>2.6898444640336319</v>
      </c>
      <c r="D17" s="30">
        <f t="shared" si="0"/>
        <v>8.2837464642040892</v>
      </c>
      <c r="F17" s="26"/>
      <c r="G17" s="31"/>
      <c r="H17" s="26"/>
      <c r="I17" s="31"/>
      <c r="J17" s="31"/>
      <c r="K17" s="26"/>
      <c r="M17" s="17"/>
    </row>
    <row r="18" spans="1:13" ht="20.100000000000001" customHeight="1" x14ac:dyDescent="0.2">
      <c r="A18" s="27" t="s">
        <v>23</v>
      </c>
      <c r="B18" s="28">
        <v>34.392916344623785</v>
      </c>
      <c r="C18" s="29">
        <v>37.42262013032115</v>
      </c>
      <c r="D18" s="30">
        <f t="shared" si="0"/>
        <v>-8.0959157192806774</v>
      </c>
      <c r="F18" s="26"/>
      <c r="G18" s="31"/>
      <c r="H18" s="26"/>
      <c r="I18" s="31"/>
      <c r="J18" s="31"/>
      <c r="K18" s="26"/>
      <c r="M18" s="17"/>
    </row>
    <row r="19" spans="1:13" ht="20.100000000000001" customHeight="1" x14ac:dyDescent="0.2">
      <c r="A19" s="27" t="s">
        <v>24</v>
      </c>
      <c r="B19" s="28">
        <v>31.858493474503728</v>
      </c>
      <c r="C19" s="29">
        <v>36.216670013269344</v>
      </c>
      <c r="D19" s="30">
        <f t="shared" si="0"/>
        <v>-12.033620256000432</v>
      </c>
      <c r="F19" s="26"/>
      <c r="G19" s="31"/>
      <c r="H19" s="26"/>
      <c r="I19" s="31"/>
      <c r="J19" s="31"/>
      <c r="K19" s="26"/>
      <c r="M19" s="17"/>
    </row>
    <row r="20" spans="1:13" ht="20.100000000000001" customHeight="1" x14ac:dyDescent="0.2">
      <c r="A20" s="27" t="s">
        <v>25</v>
      </c>
      <c r="B20" s="28">
        <v>51.332404329806998</v>
      </c>
      <c r="C20" s="29">
        <v>54.626076938982671</v>
      </c>
      <c r="D20" s="30">
        <f t="shared" si="0"/>
        <v>-6.0294877350513421</v>
      </c>
      <c r="F20" s="26"/>
      <c r="G20" s="31"/>
      <c r="H20" s="26"/>
      <c r="I20" s="31"/>
      <c r="J20" s="31"/>
      <c r="K20" s="26"/>
      <c r="M20" s="17"/>
    </row>
    <row r="21" spans="1:13" ht="20.100000000000001" customHeight="1" x14ac:dyDescent="0.2">
      <c r="A21" s="27" t="s">
        <v>26</v>
      </c>
      <c r="B21" s="28">
        <v>40.364951819138909</v>
      </c>
      <c r="C21" s="29">
        <v>39.986707218773155</v>
      </c>
      <c r="D21" s="30">
        <f t="shared" si="0"/>
        <v>0.94592585054908973</v>
      </c>
      <c r="F21" s="26"/>
      <c r="G21" s="31"/>
      <c r="H21" s="26"/>
      <c r="I21" s="31"/>
      <c r="J21" s="31"/>
      <c r="K21" s="26"/>
      <c r="M21" s="17"/>
    </row>
    <row r="22" spans="1:13" ht="6.75" customHeight="1" thickBot="1" x14ac:dyDescent="0.25">
      <c r="A22" s="34"/>
      <c r="B22" s="35"/>
      <c r="C22" s="36"/>
      <c r="D22" s="37"/>
      <c r="F22" s="26"/>
      <c r="H22" s="26"/>
      <c r="M22" s="38"/>
    </row>
    <row r="23" spans="1:13" ht="15" customHeight="1" x14ac:dyDescent="0.2">
      <c r="A23" s="39" t="s">
        <v>27</v>
      </c>
      <c r="B23" s="40"/>
      <c r="C23" s="41"/>
      <c r="D23" s="42"/>
      <c r="E23" s="43"/>
    </row>
    <row r="24" spans="1:13" ht="11.25" customHeight="1" x14ac:dyDescent="0.2">
      <c r="A24" s="39" t="s">
        <v>28</v>
      </c>
      <c r="B24" s="44"/>
      <c r="C24" s="41"/>
      <c r="D24" s="43"/>
      <c r="E24" s="43"/>
    </row>
    <row r="25" spans="1:13" ht="11.25" customHeight="1" x14ac:dyDescent="0.2">
      <c r="A25" s="39" t="s">
        <v>29</v>
      </c>
      <c r="B25" s="44"/>
      <c r="C25" s="41"/>
      <c r="D25" s="43"/>
      <c r="E25" s="43"/>
    </row>
    <row r="26" spans="1:13" ht="11.25" customHeight="1" x14ac:dyDescent="0.2">
      <c r="A26" s="39" t="s">
        <v>30</v>
      </c>
      <c r="B26" s="44"/>
      <c r="C26" s="41"/>
      <c r="D26" s="43"/>
      <c r="E26" s="43"/>
    </row>
    <row r="27" spans="1:13" ht="11.25" customHeight="1" x14ac:dyDescent="0.2">
      <c r="A27" s="39" t="s">
        <v>31</v>
      </c>
      <c r="B27" s="44"/>
      <c r="C27" s="41"/>
      <c r="D27" s="43"/>
      <c r="E27" s="43"/>
    </row>
    <row r="28" spans="1:13" ht="12.75" customHeight="1" x14ac:dyDescent="0.2">
      <c r="A28" s="45" t="s">
        <v>32</v>
      </c>
      <c r="B28" s="43"/>
      <c r="C28" s="43"/>
      <c r="D28" s="43"/>
      <c r="E28" s="43"/>
    </row>
    <row r="29" spans="1:13" ht="12.75" customHeight="1" x14ac:dyDescent="0.2"/>
    <row r="30" spans="1:13" ht="18.75" x14ac:dyDescent="0.3">
      <c r="A30" s="1" t="s">
        <v>33</v>
      </c>
      <c r="B30" s="1"/>
      <c r="C30" s="1"/>
      <c r="D30" s="1"/>
    </row>
    <row r="31" spans="1:13" ht="18.75" x14ac:dyDescent="0.3">
      <c r="A31" s="1" t="s">
        <v>34</v>
      </c>
      <c r="B31" s="46"/>
      <c r="C31" s="1"/>
      <c r="D31" s="1"/>
    </row>
    <row r="32" spans="1:13" ht="9" customHeight="1" thickBot="1" x14ac:dyDescent="0.25">
      <c r="A32" s="47"/>
      <c r="B32" s="48"/>
      <c r="C32" s="48"/>
      <c r="D32" s="48"/>
    </row>
    <row r="33" spans="1:10" ht="13.5" thickTop="1" x14ac:dyDescent="0.2">
      <c r="A33" s="49"/>
      <c r="B33" s="50"/>
      <c r="C33" s="51"/>
      <c r="D33" s="52" t="s">
        <v>35</v>
      </c>
    </row>
    <row r="34" spans="1:10" x14ac:dyDescent="0.2">
      <c r="A34" s="53"/>
      <c r="B34" s="54">
        <v>36161</v>
      </c>
      <c r="C34" s="54">
        <v>42430</v>
      </c>
      <c r="D34" s="55" t="s">
        <v>7</v>
      </c>
    </row>
    <row r="35" spans="1:10" x14ac:dyDescent="0.2">
      <c r="A35" s="53"/>
      <c r="B35" s="56"/>
      <c r="C35" s="54"/>
      <c r="D35" s="55" t="s">
        <v>11</v>
      </c>
    </row>
    <row r="36" spans="1:10" x14ac:dyDescent="0.2">
      <c r="A36" s="53"/>
      <c r="B36" s="56" t="s">
        <v>12</v>
      </c>
      <c r="C36" s="54" t="s">
        <v>13</v>
      </c>
      <c r="D36" s="57" t="s">
        <v>36</v>
      </c>
      <c r="F36" s="58"/>
      <c r="G36" s="58"/>
    </row>
    <row r="37" spans="1:10" ht="13.5" thickBot="1" x14ac:dyDescent="0.25">
      <c r="A37" s="59"/>
      <c r="B37" s="60"/>
      <c r="C37" s="61"/>
      <c r="D37" s="62"/>
    </row>
    <row r="38" spans="1:10" ht="19.5" customHeight="1" thickTop="1" x14ac:dyDescent="0.2">
      <c r="A38" s="63" t="s">
        <v>16</v>
      </c>
      <c r="B38" s="64">
        <v>8.9688999999999997</v>
      </c>
      <c r="C38" s="65">
        <f>'[1]Average-App.Dep'!$H$52</f>
        <v>8.6279500000000002</v>
      </c>
      <c r="D38" s="66">
        <f>((B38/C38)-1)*100</f>
        <v>3.9516918850943661</v>
      </c>
      <c r="F38" s="67"/>
      <c r="G38" s="68"/>
      <c r="H38" s="67"/>
      <c r="I38" s="68"/>
    </row>
    <row r="39" spans="1:10" ht="19.5" customHeight="1" x14ac:dyDescent="0.2">
      <c r="A39" s="63" t="s">
        <v>37</v>
      </c>
      <c r="B39" s="69">
        <v>9961.02</v>
      </c>
      <c r="C39" s="70">
        <f>'[1]Average-App.Dep'!$F$52</f>
        <v>14666.579999999998</v>
      </c>
      <c r="D39" s="66">
        <f t="shared" ref="D39:D46" si="1">((B39/C39)-1)*100</f>
        <v>-32.083553220996293</v>
      </c>
      <c r="F39" s="67"/>
      <c r="G39" s="71"/>
      <c r="I39" s="71"/>
    </row>
    <row r="40" spans="1:10" ht="19.5" customHeight="1" x14ac:dyDescent="0.2">
      <c r="A40" s="63" t="s">
        <v>38</v>
      </c>
      <c r="B40" s="69">
        <v>1358.76</v>
      </c>
      <c r="C40" s="70">
        <f>'[1]Average-App.Dep'!$I$52</f>
        <v>1315.2772727272727</v>
      </c>
      <c r="D40" s="66">
        <f t="shared" si="1"/>
        <v>3.3059741983197499</v>
      </c>
      <c r="F40" s="67"/>
      <c r="G40" s="71"/>
      <c r="I40" s="71"/>
    </row>
    <row r="41" spans="1:10" ht="19.5" customHeight="1" x14ac:dyDescent="0.2">
      <c r="A41" s="63" t="s">
        <v>39</v>
      </c>
      <c r="B41" s="72">
        <v>28.986999999999998</v>
      </c>
      <c r="C41" s="73">
        <f>'[1]Average-App.Dep'!$M$52</f>
        <v>40.289445454545458</v>
      </c>
      <c r="D41" s="66">
        <f t="shared" si="1"/>
        <v>-28.05311745304828</v>
      </c>
      <c r="F41" s="67"/>
      <c r="G41" s="74"/>
      <c r="H41" s="74"/>
      <c r="I41" s="74"/>
      <c r="J41" s="74"/>
    </row>
    <row r="42" spans="1:10" ht="19.5" customHeight="1" x14ac:dyDescent="0.2">
      <c r="A42" s="63" t="s">
        <v>40</v>
      </c>
      <c r="B42" s="72">
        <v>44.395000000000003</v>
      </c>
      <c r="C42" s="73">
        <f>'[1]Average-App.Dep'!$J$52</f>
        <v>51.805818181818175</v>
      </c>
      <c r="D42" s="66">
        <f t="shared" si="1"/>
        <v>-14.304992068282941</v>
      </c>
      <c r="F42" s="67"/>
    </row>
    <row r="43" spans="1:10" ht="19.5" customHeight="1" x14ac:dyDescent="0.2">
      <c r="A43" s="63" t="s">
        <v>21</v>
      </c>
      <c r="B43" s="72">
        <v>1.9453</v>
      </c>
      <c r="C43" s="73">
        <f>'[1]Average-App.Dep'!$D$52</f>
        <v>1.5267318181818181</v>
      </c>
      <c r="D43" s="66">
        <f t="shared" si="1"/>
        <v>27.415959819102611</v>
      </c>
      <c r="F43" s="67"/>
    </row>
    <row r="44" spans="1:10" ht="19.5" customHeight="1" x14ac:dyDescent="0.2">
      <c r="A44" s="63" t="s">
        <v>22</v>
      </c>
      <c r="B44" s="72">
        <v>6.9690000000000003</v>
      </c>
      <c r="C44" s="73">
        <f>'[1]Average-App.Dep'!$L$52</f>
        <v>17.138795454545455</v>
      </c>
      <c r="D44" s="66">
        <f t="shared" si="1"/>
        <v>-59.337865846623885</v>
      </c>
      <c r="F44" s="67"/>
    </row>
    <row r="45" spans="1:10" ht="19.5" customHeight="1" x14ac:dyDescent="0.2">
      <c r="A45" s="63" t="s">
        <v>41</v>
      </c>
      <c r="B45" s="72">
        <v>37.332999999999998</v>
      </c>
      <c r="C45" s="73">
        <f>'[1]Average-App.Dep'!$E$52</f>
        <v>36.309300000000015</v>
      </c>
      <c r="D45" s="66">
        <f t="shared" si="1"/>
        <v>2.8193878703251851</v>
      </c>
      <c r="F45" s="67"/>
    </row>
    <row r="46" spans="1:10" ht="19.5" customHeight="1" x14ac:dyDescent="0.2">
      <c r="A46" s="63" t="s">
        <v>42</v>
      </c>
      <c r="B46" s="64">
        <v>42.365499999999997</v>
      </c>
      <c r="C46" s="65">
        <f>'[1]Average-App.Dep'!$G$52</f>
        <v>39.140627272727279</v>
      </c>
      <c r="D46" s="66">
        <f t="shared" si="1"/>
        <v>8.2391953118231562</v>
      </c>
      <c r="F46" s="67"/>
    </row>
    <row r="47" spans="1:10" ht="6" customHeight="1" thickBot="1" x14ac:dyDescent="0.25">
      <c r="A47" s="75"/>
      <c r="B47" s="76"/>
      <c r="C47" s="77"/>
      <c r="D47" s="78"/>
      <c r="F47" s="67"/>
    </row>
    <row r="48" spans="1:10" ht="13.5" thickTop="1" x14ac:dyDescent="0.2">
      <c r="A48" s="39" t="s">
        <v>43</v>
      </c>
      <c r="B48" s="79"/>
      <c r="C48" s="79"/>
      <c r="D48" s="80"/>
    </row>
    <row r="49" spans="1:5" ht="10.5" customHeight="1" x14ac:dyDescent="0.2">
      <c r="A49" s="39" t="s">
        <v>44</v>
      </c>
      <c r="B49" s="43"/>
      <c r="C49" s="43"/>
      <c r="D49" s="43"/>
    </row>
    <row r="50" spans="1:5" ht="12.75" customHeight="1" x14ac:dyDescent="0.2">
      <c r="A50" s="45" t="s">
        <v>32</v>
      </c>
      <c r="B50" s="43"/>
      <c r="C50" s="43"/>
      <c r="D50" s="43"/>
    </row>
    <row r="51" spans="1:5" ht="27" customHeight="1" x14ac:dyDescent="0.2">
      <c r="D51" s="5" t="s">
        <v>45</v>
      </c>
    </row>
    <row r="52" spans="1:5" ht="18.75" x14ac:dyDescent="0.3">
      <c r="A52" s="1" t="s">
        <v>46</v>
      </c>
      <c r="B52" s="1"/>
      <c r="C52" s="1"/>
      <c r="D52" s="1"/>
      <c r="E52" s="81"/>
    </row>
    <row r="53" spans="1:5" ht="6.75" customHeight="1" thickBot="1" x14ac:dyDescent="0.35">
      <c r="A53" s="1"/>
      <c r="B53" s="46"/>
      <c r="C53" s="1"/>
      <c r="D53" s="1"/>
      <c r="E53" s="81"/>
    </row>
    <row r="54" spans="1:5" ht="13.5" thickTop="1" x14ac:dyDescent="0.2">
      <c r="A54" s="82"/>
      <c r="B54" s="50">
        <v>42430</v>
      </c>
      <c r="C54" s="83">
        <f>B54</f>
        <v>42430</v>
      </c>
      <c r="D54" s="83">
        <f>B54</f>
        <v>42430</v>
      </c>
      <c r="E54" s="84">
        <v>42401</v>
      </c>
    </row>
    <row r="55" spans="1:5" x14ac:dyDescent="0.2">
      <c r="A55" s="85"/>
      <c r="B55" s="56" t="s">
        <v>47</v>
      </c>
      <c r="C55" s="86" t="s">
        <v>48</v>
      </c>
      <c r="D55" s="86" t="s">
        <v>49</v>
      </c>
      <c r="E55" s="57" t="s">
        <v>49</v>
      </c>
    </row>
    <row r="56" spans="1:5" ht="3" customHeight="1" thickBot="1" x14ac:dyDescent="0.25">
      <c r="A56" s="59"/>
      <c r="B56" s="60"/>
      <c r="C56" s="87"/>
      <c r="D56" s="87"/>
      <c r="E56" s="88"/>
    </row>
    <row r="57" spans="1:5" ht="18.75" customHeight="1" thickTop="1" x14ac:dyDescent="0.2">
      <c r="A57" s="89" t="s">
        <v>50</v>
      </c>
      <c r="B57" s="90" t="s">
        <v>51</v>
      </c>
      <c r="C57" s="91" t="s">
        <v>52</v>
      </c>
      <c r="D57" s="91" t="s">
        <v>53</v>
      </c>
      <c r="E57" s="92" t="s">
        <v>54</v>
      </c>
    </row>
    <row r="58" spans="1:5" ht="18.75" customHeight="1" x14ac:dyDescent="0.2">
      <c r="A58" s="89" t="s">
        <v>55</v>
      </c>
      <c r="B58" s="91" t="s">
        <v>56</v>
      </c>
      <c r="C58" s="93" t="s">
        <v>57</v>
      </c>
      <c r="D58" s="91" t="s">
        <v>58</v>
      </c>
      <c r="E58" s="92" t="s">
        <v>59</v>
      </c>
    </row>
    <row r="59" spans="1:5" ht="18.75" customHeight="1" x14ac:dyDescent="0.2">
      <c r="A59" s="89" t="s">
        <v>60</v>
      </c>
      <c r="B59" s="91" t="s">
        <v>61</v>
      </c>
      <c r="C59" s="94" t="s">
        <v>62</v>
      </c>
      <c r="D59" s="91" t="s">
        <v>63</v>
      </c>
      <c r="E59" s="92" t="s">
        <v>64</v>
      </c>
    </row>
    <row r="60" spans="1:5" ht="7.5" customHeight="1" thickBot="1" x14ac:dyDescent="0.25">
      <c r="A60" s="95"/>
      <c r="B60" s="96"/>
      <c r="C60" s="97"/>
      <c r="D60" s="97"/>
      <c r="E60" s="98"/>
    </row>
    <row r="61" spans="1:5" ht="14.25" thickTop="1" x14ac:dyDescent="0.2">
      <c r="A61" s="99" t="s">
        <v>65</v>
      </c>
      <c r="B61" s="100"/>
      <c r="C61" s="101"/>
      <c r="D61" s="101"/>
      <c r="E61" s="81"/>
    </row>
    <row r="62" spans="1:5" x14ac:dyDescent="0.2">
      <c r="D62" s="102"/>
    </row>
    <row r="63" spans="1:5" x14ac:dyDescent="0.2">
      <c r="B63" s="102"/>
      <c r="C63" s="102"/>
      <c r="D63" s="103"/>
    </row>
    <row r="64" spans="1:5" x14ac:dyDescent="0.2">
      <c r="B64" s="102"/>
      <c r="C64" s="102"/>
      <c r="D64" s="103"/>
    </row>
    <row r="65" spans="2:4" x14ac:dyDescent="0.2">
      <c r="B65" s="102"/>
      <c r="C65" s="102"/>
      <c r="D65" s="103"/>
    </row>
    <row r="66" spans="2:4" x14ac:dyDescent="0.2">
      <c r="B66" s="103"/>
      <c r="C66" s="103"/>
      <c r="D66" s="103"/>
    </row>
  </sheetData>
  <printOptions horizontalCentered="1"/>
  <pageMargins left="0" right="0" top="1.4468503939999999" bottom="0.196850393700787" header="0" footer="0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42-43-44</vt:lpstr>
      <vt:lpstr>'42-43-44'!Print_Area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Tayushma sewak</dc:creator>
  <cp:lastModifiedBy>Tayushma sewak</cp:lastModifiedBy>
  <dcterms:created xsi:type="dcterms:W3CDTF">2016-04-19T07:41:57Z</dcterms:created>
  <dcterms:modified xsi:type="dcterms:W3CDTF">2016-04-19T07:42:16Z</dcterms:modified>
</cp:coreProperties>
</file>